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1a5bcbe446dde683/Desktop/2025/Prestação de Contas - Fundo de Cultura 2023/NOVEMBRO/"/>
    </mc:Choice>
  </mc:AlternateContent>
  <xr:revisionPtr revIDLastSave="3" documentId="11_786708ABB5CF4C89E97067C75DD250EEB8888404" xr6:coauthVersionLast="47" xr6:coauthVersionMax="47" xr10:uidLastSave="{DB2EC615-509C-421D-B96D-38BBAE291A9B}"/>
  <bookViews>
    <workbookView xWindow="-120" yWindow="-120" windowWidth="20730" windowHeight="11040" tabRatio="500" xr2:uid="{00000000-000D-0000-FFFF-FFFF00000000}"/>
  </bookViews>
  <sheets>
    <sheet name="Planilha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D20" i="1" l="1"/>
  <c r="C19" i="1"/>
  <c r="C18" i="1"/>
  <c r="C17" i="1"/>
  <c r="C16" i="1"/>
  <c r="C15" i="1"/>
  <c r="C14" i="1"/>
  <c r="C13" i="1"/>
</calcChain>
</file>

<file path=xl/sharedStrings.xml><?xml version="1.0" encoding="utf-8"?>
<sst xmlns="http://schemas.openxmlformats.org/spreadsheetml/2006/main" count="41" uniqueCount="35">
  <si>
    <t xml:space="preserve">Relatório de execução financeira de projeto cultural </t>
  </si>
  <si>
    <t>Projeto:</t>
  </si>
  <si>
    <t>RODA DE TIMBAL - BLOCO AFRO EXPRESSO BAIANISTA</t>
  </si>
  <si>
    <t>Proponente/ representante legal sobre as informações:</t>
  </si>
  <si>
    <t>WilliamdosSantosCosta31851318860</t>
  </si>
  <si>
    <t xml:space="preserve">Número do CPF/CNPJ: </t>
  </si>
  <si>
    <t>18.081.395.0001-60</t>
  </si>
  <si>
    <t>Data do recebimento dos recursos:</t>
  </si>
  <si>
    <t>Prestação referente aos meses/ano:</t>
  </si>
  <si>
    <t xml:space="preserve">Valor LÍQUIDO recebido: </t>
  </si>
  <si>
    <t>Houve rendimento de aplicação?</t>
  </si>
  <si>
    <t xml:space="preserve">( x  )sim </t>
  </si>
  <si>
    <t>(  )não</t>
  </si>
  <si>
    <t>Valor dos rendimentos: 94,70</t>
  </si>
  <si>
    <t xml:space="preserve">Rendimento foi utilizado? </t>
  </si>
  <si>
    <t xml:space="preserve">(   )sim </t>
  </si>
  <si>
    <t>(x  )não</t>
  </si>
  <si>
    <t>Valor total utilizado no projeto: R$0,00</t>
  </si>
  <si>
    <t xml:space="preserve">Houve SALDO FINAL em conta bancária para devolução ao Fundo Municipal de Cultura? </t>
  </si>
  <si>
    <t>(   )sim</t>
  </si>
  <si>
    <t>( x )não</t>
  </si>
  <si>
    <t>Saldo final da conta do projeto: R$0,00</t>
  </si>
  <si>
    <t xml:space="preserve">Detalhamento dos DOCUMENTOS APRESENTADOS (discriminar os tipos de gastos, pagamentos, compras, cachês, anexar extratos bancários mensais da movimentação financeira, recibos, cupons, etc) </t>
  </si>
  <si>
    <t>Número do documento fiscal apresentado</t>
  </si>
  <si>
    <t>Data de emissão do documento fiscal</t>
  </si>
  <si>
    <t>Valor do documento fiscal</t>
  </si>
  <si>
    <t>E0856170120241104213231811769994</t>
  </si>
  <si>
    <t>CAMISETAS</t>
  </si>
  <si>
    <t>E0856170120241106200114829526946</t>
  </si>
  <si>
    <t>RPA – INSS</t>
  </si>
  <si>
    <t>E085617012024110734448746231499</t>
  </si>
  <si>
    <t xml:space="preserve">DAS MEI </t>
  </si>
  <si>
    <t>E0856170120241124112302075569292</t>
  </si>
  <si>
    <t>Valor TOTAL dos gastos comprovados:</t>
  </si>
  <si>
    <t>OFICINEIRO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</si>
</sst>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dddd&quot;, &quot;d&quot; de &quot;mmmm&quot; de &quot;yyyy"/>
    <numFmt numFmtId="165" formatCode="mmmm/yyyy"/>
    <numFmt numFmtId="166" formatCode="[$R$ -416]#,##0.00"/>
    <numFmt numFmtId="167" formatCode="&quot;R$ &quot;#,##0.00;[Red]&quot;-R$ &quot;#,##0.00"/>
    <numFmt numFmtId="168" formatCode="[$R$-416]\ #,##0.00;[Red]\-[$R$-416]\ #,##0.00"/>
    <numFmt numFmtId="169" formatCode="[$R$-416]\ * #,##0.00\ ;\-[$R$-416]\ * #,##0.00\ ;[$R$-416]\ * \-#\ ;@"/>
    <numFmt numFmtId="170" formatCode="dd/mm/yy"/>
  </numFmts>
  <fonts count="4" x14ac:knownFonts="1">
    <font>
      <sz val="10"/>
      <name val="Arial"/>
      <family val="2"/>
    </font>
    <font>
      <sz val="16"/>
      <color rgb="FF000000"/>
      <name val="Calibri"/>
      <charset val="1"/>
    </font>
    <font>
      <b/>
      <sz val="16"/>
      <color rgb="FF000000"/>
      <name val="Calibri"/>
      <charset val="1"/>
    </font>
    <font>
      <sz val="16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2F2F2"/>
        <bgColor rgb="FFFFFFCC"/>
      </patternFill>
    </fill>
    <fill>
      <patternFill patternType="solid">
        <fgColor rgb="FFFFFF00"/>
        <bgColor rgb="FFFFFF00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166" fontId="1" fillId="0" borderId="1" xfId="0" applyNumberFormat="1" applyFont="1" applyBorder="1" applyAlignment="1">
      <alignment horizontal="center" vertical="center"/>
    </xf>
    <xf numFmtId="165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167" fontId="1" fillId="0" borderId="1" xfId="0" applyNumberFormat="1" applyFont="1" applyBorder="1" applyAlignment="1">
      <alignment horizontal="right" vertical="center"/>
    </xf>
    <xf numFmtId="0" fontId="1" fillId="0" borderId="1" xfId="0" applyFont="1" applyBorder="1"/>
    <xf numFmtId="168" fontId="1" fillId="2" borderId="1" xfId="0" applyNumberFormat="1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right" vertical="center" wrapText="1"/>
    </xf>
    <xf numFmtId="0" fontId="2" fillId="3" borderId="1" xfId="0" applyFont="1" applyFill="1" applyBorder="1" applyAlignment="1">
      <alignment horizontal="center" vertical="center" wrapText="1"/>
    </xf>
    <xf numFmtId="169" fontId="2" fillId="3" borderId="1" xfId="0" applyNumberFormat="1" applyFont="1" applyFill="1" applyBorder="1" applyAlignment="1">
      <alignment horizontal="center" vertical="center"/>
    </xf>
    <xf numFmtId="170" fontId="1" fillId="0" borderId="1" xfId="0" applyNumberFormat="1" applyFont="1" applyBorder="1"/>
    <xf numFmtId="168" fontId="1" fillId="0" borderId="1" xfId="0" applyNumberFormat="1" applyFont="1" applyBorder="1"/>
    <xf numFmtId="0" fontId="3" fillId="0" borderId="1" xfId="0" applyFont="1" applyBorder="1"/>
    <xf numFmtId="0" fontId="3" fillId="0" borderId="1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2F2F2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0"/>
  <sheetViews>
    <sheetView tabSelected="1" topLeftCell="A12" zoomScale="75" zoomScaleNormal="75" workbookViewId="0">
      <selection activeCell="A14" sqref="A14"/>
    </sheetView>
  </sheetViews>
  <sheetFormatPr defaultRowHeight="12.75" x14ac:dyDescent="0.2"/>
  <cols>
    <col min="1" max="1" width="42.85546875" customWidth="1"/>
    <col min="2" max="2" width="50.28515625" customWidth="1"/>
    <col min="3" max="3" width="46.140625" customWidth="1"/>
    <col min="4" max="4" width="47.7109375" customWidth="1"/>
    <col min="5" max="1025" width="11.5703125"/>
  </cols>
  <sheetData>
    <row r="1" spans="1:4" ht="32.85" customHeight="1" x14ac:dyDescent="0.2">
      <c r="A1" s="5" t="s">
        <v>0</v>
      </c>
      <c r="B1" s="5"/>
      <c r="C1" s="5"/>
      <c r="D1" s="5"/>
    </row>
    <row r="2" spans="1:4" ht="21" x14ac:dyDescent="0.2">
      <c r="A2" s="7" t="s">
        <v>1</v>
      </c>
      <c r="B2" s="4" t="s">
        <v>2</v>
      </c>
      <c r="C2" s="4"/>
      <c r="D2" s="4"/>
    </row>
    <row r="3" spans="1:4" ht="64.7" customHeight="1" x14ac:dyDescent="0.2">
      <c r="A3" s="9" t="s">
        <v>3</v>
      </c>
      <c r="B3" s="4" t="s">
        <v>4</v>
      </c>
      <c r="C3" s="4"/>
      <c r="D3" s="4"/>
    </row>
    <row r="4" spans="1:4" ht="21" x14ac:dyDescent="0.2">
      <c r="A4" s="10" t="s">
        <v>5</v>
      </c>
      <c r="B4" s="4" t="s">
        <v>6</v>
      </c>
      <c r="C4" s="4"/>
      <c r="D4" s="4"/>
    </row>
    <row r="5" spans="1:4" ht="21" x14ac:dyDescent="0.2">
      <c r="A5" s="10" t="s">
        <v>7</v>
      </c>
      <c r="B5" s="3">
        <v>45379</v>
      </c>
      <c r="C5" s="3"/>
      <c r="D5" s="3"/>
    </row>
    <row r="6" spans="1:4" ht="50.65" customHeight="1" x14ac:dyDescent="0.2">
      <c r="A6" s="9" t="s">
        <v>8</v>
      </c>
      <c r="B6" s="2">
        <v>45597</v>
      </c>
      <c r="C6" s="2"/>
      <c r="D6" s="2"/>
    </row>
    <row r="7" spans="1:4" ht="21" x14ac:dyDescent="0.2">
      <c r="A7" s="10" t="s">
        <v>9</v>
      </c>
      <c r="B7" s="1"/>
      <c r="C7" s="1"/>
      <c r="D7" s="11">
        <v>28390</v>
      </c>
    </row>
    <row r="8" spans="1:4" ht="21" x14ac:dyDescent="0.35">
      <c r="A8" s="10" t="s">
        <v>10</v>
      </c>
      <c r="B8" s="8" t="s">
        <v>11</v>
      </c>
      <c r="C8" s="12" t="s">
        <v>12</v>
      </c>
      <c r="D8" s="13" t="s">
        <v>13</v>
      </c>
    </row>
    <row r="9" spans="1:4" ht="36.75" customHeight="1" x14ac:dyDescent="0.35">
      <c r="A9" s="9" t="s">
        <v>14</v>
      </c>
      <c r="B9" s="8" t="s">
        <v>15</v>
      </c>
      <c r="C9" s="12" t="s">
        <v>16</v>
      </c>
      <c r="D9" s="12"/>
    </row>
    <row r="10" spans="1:4" ht="21" x14ac:dyDescent="0.2">
      <c r="A10" s="9"/>
      <c r="B10" s="8"/>
      <c r="C10" s="9"/>
      <c r="D10" s="14" t="s">
        <v>17</v>
      </c>
    </row>
    <row r="11" spans="1:4" ht="62.65" customHeight="1" x14ac:dyDescent="0.2">
      <c r="A11" s="9" t="s">
        <v>18</v>
      </c>
      <c r="B11" s="6" t="s">
        <v>19</v>
      </c>
      <c r="C11" s="7" t="s">
        <v>20</v>
      </c>
      <c r="D11" s="15" t="s">
        <v>21</v>
      </c>
    </row>
    <row r="12" spans="1:4" ht="147" x14ac:dyDescent="0.2">
      <c r="A12" s="16" t="s">
        <v>22</v>
      </c>
      <c r="B12" s="16" t="s">
        <v>23</v>
      </c>
      <c r="C12" s="16" t="s">
        <v>24</v>
      </c>
      <c r="D12" s="17" t="s">
        <v>25</v>
      </c>
    </row>
    <row r="13" spans="1:4" ht="21" x14ac:dyDescent="0.35">
      <c r="A13" s="12" t="s">
        <v>34</v>
      </c>
      <c r="B13" s="12" t="s">
        <v>26</v>
      </c>
      <c r="C13" s="18">
        <f>DATE(2024,11,4)</f>
        <v>45600</v>
      </c>
      <c r="D13" s="19">
        <v>529.4</v>
      </c>
    </row>
    <row r="14" spans="1:4" ht="21" x14ac:dyDescent="0.35">
      <c r="A14" s="12" t="s">
        <v>27</v>
      </c>
      <c r="B14" s="12" t="s">
        <v>28</v>
      </c>
      <c r="C14" s="18">
        <f>DATE(2024,11,6)</f>
        <v>45602</v>
      </c>
      <c r="D14" s="19">
        <v>795</v>
      </c>
    </row>
    <row r="15" spans="1:4" ht="21" x14ac:dyDescent="0.35">
      <c r="A15" s="12" t="s">
        <v>29</v>
      </c>
      <c r="B15" s="12" t="s">
        <v>30</v>
      </c>
      <c r="C15" s="18">
        <f>DATE(2024,11,7)</f>
        <v>45603</v>
      </c>
      <c r="D15" s="19">
        <v>70.599999999999994</v>
      </c>
    </row>
    <row r="16" spans="1:4" ht="21" x14ac:dyDescent="0.35">
      <c r="A16" s="12" t="s">
        <v>29</v>
      </c>
      <c r="B16" s="12" t="s">
        <v>30</v>
      </c>
      <c r="C16" s="18">
        <f>DATE(2024,11,7)</f>
        <v>45603</v>
      </c>
      <c r="D16" s="19">
        <v>70.599999999999994</v>
      </c>
    </row>
    <row r="17" spans="1:4" ht="21" x14ac:dyDescent="0.35">
      <c r="A17" s="12" t="s">
        <v>29</v>
      </c>
      <c r="B17" s="12" t="s">
        <v>30</v>
      </c>
      <c r="C17" s="18">
        <f>DATE(2024,11,7)</f>
        <v>45603</v>
      </c>
      <c r="D17" s="19">
        <v>70.599999999999994</v>
      </c>
    </row>
    <row r="18" spans="1:4" ht="21" x14ac:dyDescent="0.35">
      <c r="A18" s="12" t="s">
        <v>29</v>
      </c>
      <c r="B18" s="12" t="s">
        <v>30</v>
      </c>
      <c r="C18" s="18">
        <f>DATE(2024,11,7)</f>
        <v>45603</v>
      </c>
      <c r="D18" s="19">
        <v>70.599999999999994</v>
      </c>
    </row>
    <row r="19" spans="1:4" ht="21" x14ac:dyDescent="0.35">
      <c r="A19" s="12" t="s">
        <v>31</v>
      </c>
      <c r="B19" s="12" t="s">
        <v>32</v>
      </c>
      <c r="C19" s="18">
        <f>DATE(2024,11,24)</f>
        <v>45620</v>
      </c>
      <c r="D19" s="19">
        <v>76.599999999999994</v>
      </c>
    </row>
    <row r="20" spans="1:4" ht="21" x14ac:dyDescent="0.35">
      <c r="A20" s="20"/>
      <c r="B20" s="21"/>
      <c r="C20" s="20" t="s">
        <v>33</v>
      </c>
      <c r="D20" s="19">
        <f>SUM(D13:D19)</f>
        <v>1683.3999999999996</v>
      </c>
    </row>
  </sheetData>
  <mergeCells count="7">
    <mergeCell ref="B6:D6"/>
    <mergeCell ref="B7:C7"/>
    <mergeCell ref="A1:D1"/>
    <mergeCell ref="B2:D2"/>
    <mergeCell ref="B3:D3"/>
    <mergeCell ref="B4:D4"/>
    <mergeCell ref="B5:D5"/>
  </mergeCells>
  <pageMargins left="0.78749999999999998" right="0.78749999999999998" top="1.05277777777778" bottom="1.05277777777778" header="0.78749999999999998" footer="0.78749999999999998"/>
  <pageSetup paperSize="9" orientation="portrait" useFirstPageNumber="1" horizontalDpi="300" verticalDpi="300"/>
  <headerFooter>
    <oddHeader>&amp;C&amp;"Times New Roman,Normal"&amp;12&amp;A</oddHeader>
    <oddFooter>&amp;C&amp;"Times New Roman,Normal"&amp;12Página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FB PRODUÇÕES E EVENTOS</cp:lastModifiedBy>
  <cp:revision>2</cp:revision>
  <dcterms:created xsi:type="dcterms:W3CDTF">2025-01-07T15:19:00Z</dcterms:created>
  <dcterms:modified xsi:type="dcterms:W3CDTF">2025-02-15T15:22:02Z</dcterms:modified>
  <dc:language>pt-BR</dc:language>
</cp:coreProperties>
</file>