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<sst xmlns="http://schemas.openxmlformats.org/spreadsheetml/2006/main" count="55" uniqueCount="49">
  <si>
    <t xml:space="preserve">Relatório de execução financeira de projeto cultural </t>
  </si>
  <si>
    <t xml:space="preserve">Projeto:</t>
  </si>
  <si>
    <t xml:space="preserve">RODA DE TIMBAL - BLOCO AFRO EXPRESSO BAIANISTA</t>
  </si>
  <si>
    <t xml:space="preserve">Proponente/ representante legal sobre as informações:</t>
  </si>
  <si>
    <t xml:space="preserve">WilliamdosSantosCosta31851318860</t>
  </si>
  <si>
    <t xml:space="preserve">Número do CPF/CNPJ: </t>
  </si>
  <si>
    <t xml:space="preserve">18.081.395.0001-60</t>
  </si>
  <si>
    <t xml:space="preserve">Data do recebimento dos recursos:</t>
  </si>
  <si>
    <t xml:space="preserve">Prestação referente aos meses/ano:</t>
  </si>
  <si>
    <t xml:space="preserve">Valor LÍQUIDO recebido: </t>
  </si>
  <si>
    <t xml:space="preserve">Houve rendimento de aplicação?</t>
  </si>
  <si>
    <t xml:space="preserve">( x  )sim </t>
  </si>
  <si>
    <t xml:space="preserve">(  )não</t>
  </si>
  <si>
    <t xml:space="preserve">Valor dos rendimentos: 94,70</t>
  </si>
  <si>
    <t xml:space="preserve">Rendimento foi utilizado? </t>
  </si>
  <si>
    <t xml:space="preserve">(   )sim </t>
  </si>
  <si>
    <t xml:space="preserve">(x  )não</t>
  </si>
  <si>
    <t xml:space="preserve">Valor total utilizado no projeto: R$0,00</t>
  </si>
  <si>
    <t xml:space="preserve">Houve SALDO FINAL em conta bancária para devolução ao Fundo Municipal de Cultura? </t>
  </si>
  <si>
    <t xml:space="preserve">(   )sim</t>
  </si>
  <si>
    <t xml:space="preserve">( x )não</t>
  </si>
  <si>
    <t xml:space="preserve">Saldo final da conta do projeto: R$0,00</t>
  </si>
  <si>
    <t xml:space="preserve">Detalhamento dos DOCUMENTOS APRESENTADOS (discriminar os tipos de gastos, pagamentos, compras, cachês, anexar extratos bancários mensais da movimentação financeira, recibos, cupons, etc) </t>
  </si>
  <si>
    <t xml:space="preserve">Número do documento fiscal apresentado</t>
  </si>
  <si>
    <t xml:space="preserve">Data de emissão do documento fiscal</t>
  </si>
  <si>
    <t xml:space="preserve">Valor do documento fiscal</t>
  </si>
  <si>
    <t xml:space="preserve">Cachê financeiro – Novem</t>
  </si>
  <si>
    <t xml:space="preserve">E0856170120241202164HR8RCVXE161</t>
  </si>
  <si>
    <t xml:space="preserve">Cachê coordenação – Novem</t>
  </si>
  <si>
    <t xml:space="preserve">E085617012024120216433776942812</t>
  </si>
  <si>
    <t xml:space="preserve">Cachê produção – Novem</t>
  </si>
  <si>
    <t xml:space="preserve">E08561701202412021644963149202</t>
  </si>
  <si>
    <t xml:space="preserve">Intercâmbio </t>
  </si>
  <si>
    <t xml:space="preserve">E0856170120241204212109749738833</t>
  </si>
  <si>
    <t xml:space="preserve">Acessibilidade Atitudinal </t>
  </si>
  <si>
    <t xml:space="preserve">E0856170120241204213327093913111</t>
  </si>
  <si>
    <t xml:space="preserve">Comunicação</t>
  </si>
  <si>
    <t xml:space="preserve">E0856170120241212175010249437485</t>
  </si>
  <si>
    <t xml:space="preserve">Inss – RPA </t>
  </si>
  <si>
    <t xml:space="preserve">E0856170120241213163252789366103</t>
  </si>
  <si>
    <t xml:space="preserve">DAS MEI </t>
  </si>
  <si>
    <t xml:space="preserve">E08561701202412232333918361889825</t>
  </si>
  <si>
    <t xml:space="preserve">Cachê financeiro – Dezembro </t>
  </si>
  <si>
    <t xml:space="preserve">E0856170120250101010550506351201</t>
  </si>
  <si>
    <t xml:space="preserve">Cachê coordenação – Dezem </t>
  </si>
  <si>
    <t xml:space="preserve">E08561701202501010106B4ZGTNYWZLO</t>
  </si>
  <si>
    <t xml:space="preserve">Cachê Produção – Dezem</t>
  </si>
  <si>
    <t xml:space="preserve">E0856170120250101010647675240757</t>
  </si>
  <si>
    <t xml:space="preserve">Valor TOTAL dos gastos comprovados: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</si>
</sst>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DD&quot;, &quot;D&quot; de &quot;MMMM&quot; de &quot;YYYY"/>
    <numFmt numFmtId="166" formatCode="MMMM/YYYY"/>
    <numFmt numFmtId="167" formatCode="[$R$ -416]#,##0.00"/>
    <numFmt numFmtId="168" formatCode="&quot;R$ &quot;#,##0.00;[RED]&quot;-R$ &quot;#,##0.00"/>
    <numFmt numFmtId="169" formatCode="[$R$-416]\ #,##0.00;[RED]\-[$R$-416]\ #,##0.00"/>
    <numFmt numFmtId="170" formatCode="[$R$-416]\ * #,##0.00\ ;\-[$R$-416]\ * #,##0.00\ ;[$R$-416]\ * \-#\ ;@"/>
    <numFmt numFmtId="171" formatCode="DD/MM/YY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0"/>
      <charset val="1"/>
    </font>
    <font>
      <b val="true"/>
      <sz val="16"/>
      <color rgb="FF000000"/>
      <name val="Calibri"/>
      <family val="2"/>
      <charset val="1"/>
    </font>
    <font>
      <sz val="16"/>
      <name val="Calibri"/>
      <family val="2"/>
      <charset val="1"/>
    </font>
    <font>
      <sz val="16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7"/>
  <sheetViews>
    <sheetView showFormulas="false" showGridLines="true" showRowColHeaders="true" showZeros="true" rightToLeft="false" tabSelected="true" showOutlineSymbols="true" defaultGridColor="true" view="normal" topLeftCell="A5" colorId="64" zoomScale="55" zoomScaleNormal="55" zoomScalePageLayoutView="100" workbookViewId="0">
      <selection pane="topLeft" activeCell="D28" activeCellId="0" sqref="D28"/>
    </sheetView>
  </sheetViews>
  <sheetFormatPr defaultRowHeight="12.8" zeroHeight="false" outlineLevelRow="0" outlineLevelCol="0"/>
  <cols>
    <col collapsed="false" customWidth="true" hidden="false" outlineLevel="0" max="1" min="1" style="0" width="51.08"/>
    <col collapsed="false" customWidth="true" hidden="false" outlineLevel="0" max="2" min="2" style="0" width="58.81"/>
    <col collapsed="false" customWidth="true" hidden="false" outlineLevel="0" max="3" min="3" style="0" width="46.17"/>
    <col collapsed="false" customWidth="true" hidden="false" outlineLevel="0" max="4" min="4" style="0" width="47.7"/>
    <col collapsed="false" customWidth="false" hidden="false" outlineLevel="0" max="1025" min="5" style="0" width="11.52"/>
  </cols>
  <sheetData>
    <row r="1" customFormat="false" ht="32.8" hidden="false" customHeight="true" outlineLevel="0" collapsed="false">
      <c r="A1" s="1" t="s">
        <v>0</v>
      </c>
      <c r="B1" s="1"/>
      <c r="C1" s="1"/>
      <c r="D1" s="1"/>
    </row>
    <row r="2" customFormat="false" ht="19.7" hidden="false" customHeight="false" outlineLevel="0" collapsed="false">
      <c r="A2" s="2" t="s">
        <v>1</v>
      </c>
      <c r="B2" s="3" t="s">
        <v>2</v>
      </c>
      <c r="C2" s="3"/>
      <c r="D2" s="3"/>
    </row>
    <row r="3" customFormat="false" ht="34.4" hidden="false" customHeight="false" outlineLevel="0" collapsed="false">
      <c r="A3" s="4" t="s">
        <v>3</v>
      </c>
      <c r="B3" s="3" t="s">
        <v>4</v>
      </c>
      <c r="C3" s="3"/>
      <c r="D3" s="3"/>
    </row>
    <row r="4" customFormat="false" ht="19.7" hidden="false" customHeight="false" outlineLevel="0" collapsed="false">
      <c r="A4" s="5" t="s">
        <v>5</v>
      </c>
      <c r="B4" s="3" t="s">
        <v>6</v>
      </c>
      <c r="C4" s="3"/>
      <c r="D4" s="3"/>
    </row>
    <row r="5" customFormat="false" ht="19.7" hidden="false" customHeight="false" outlineLevel="0" collapsed="false">
      <c r="A5" s="5" t="s">
        <v>7</v>
      </c>
      <c r="B5" s="6" t="n">
        <v>45379</v>
      </c>
      <c r="C5" s="6"/>
      <c r="D5" s="6"/>
    </row>
    <row r="6" customFormat="false" ht="34.4" hidden="false" customHeight="false" outlineLevel="0" collapsed="false">
      <c r="A6" s="4" t="s">
        <v>8</v>
      </c>
      <c r="B6" s="7" t="n">
        <v>45627</v>
      </c>
      <c r="C6" s="7"/>
      <c r="D6" s="7"/>
    </row>
    <row r="7" customFormat="false" ht="19.7" hidden="false" customHeight="false" outlineLevel="0" collapsed="false">
      <c r="A7" s="5" t="s">
        <v>9</v>
      </c>
      <c r="B7" s="8"/>
      <c r="C7" s="8"/>
      <c r="D7" s="9" t="n">
        <v>28390</v>
      </c>
    </row>
    <row r="8" customFormat="false" ht="19.7" hidden="false" customHeight="false" outlineLevel="0" collapsed="false">
      <c r="A8" s="5" t="s">
        <v>10</v>
      </c>
      <c r="B8" s="3" t="s">
        <v>11</v>
      </c>
      <c r="C8" s="10" t="s">
        <v>12</v>
      </c>
      <c r="D8" s="11" t="s">
        <v>13</v>
      </c>
    </row>
    <row r="9" customFormat="false" ht="19.7" hidden="false" customHeight="false" outlineLevel="0" collapsed="false">
      <c r="A9" s="4" t="s">
        <v>14</v>
      </c>
      <c r="B9" s="3" t="s">
        <v>15</v>
      </c>
      <c r="C9" s="12" t="s">
        <v>16</v>
      </c>
      <c r="D9" s="10"/>
    </row>
    <row r="10" customFormat="false" ht="19.7" hidden="false" customHeight="false" outlineLevel="0" collapsed="false">
      <c r="A10" s="4"/>
      <c r="B10" s="3"/>
      <c r="C10" s="4"/>
      <c r="D10" s="13" t="s">
        <v>17</v>
      </c>
    </row>
    <row r="11" customFormat="false" ht="51.65" hidden="false" customHeight="false" outlineLevel="0" collapsed="false">
      <c r="A11" s="4" t="s">
        <v>18</v>
      </c>
      <c r="B11" s="1" t="s">
        <v>19</v>
      </c>
      <c r="C11" s="2" t="s">
        <v>20</v>
      </c>
      <c r="D11" s="14" t="s">
        <v>21</v>
      </c>
    </row>
    <row r="12" customFormat="false" ht="103.3" hidden="false" customHeight="false" outlineLevel="0" collapsed="false">
      <c r="A12" s="15" t="s">
        <v>22</v>
      </c>
      <c r="B12" s="15" t="s">
        <v>23</v>
      </c>
      <c r="C12" s="15" t="s">
        <v>24</v>
      </c>
      <c r="D12" s="16" t="s">
        <v>25</v>
      </c>
    </row>
    <row r="13" customFormat="false" ht="19.7" hidden="false" customHeight="false" outlineLevel="0" collapsed="false">
      <c r="A13" s="17" t="s">
        <v>26</v>
      </c>
      <c r="B13" s="18" t="s">
        <v>27</v>
      </c>
      <c r="C13" s="19" t="n">
        <f aca="false">DATE(2024,12,2)</f>
        <v>45628</v>
      </c>
      <c r="D13" s="20" t="n">
        <v>329.4</v>
      </c>
    </row>
    <row r="14" customFormat="false" ht="19.7" hidden="false" customHeight="false" outlineLevel="0" collapsed="false">
      <c r="A14" s="17" t="s">
        <v>28</v>
      </c>
      <c r="B14" s="17" t="s">
        <v>29</v>
      </c>
      <c r="C14" s="19" t="n">
        <f aca="false">DATE(2024,12,2)</f>
        <v>45628</v>
      </c>
      <c r="D14" s="20" t="n">
        <v>329.4</v>
      </c>
    </row>
    <row r="15" customFormat="false" ht="19.7" hidden="false" customHeight="false" outlineLevel="0" collapsed="false">
      <c r="A15" s="17" t="s">
        <v>30</v>
      </c>
      <c r="B15" s="17" t="s">
        <v>31</v>
      </c>
      <c r="C15" s="19" t="n">
        <f aca="false">DATE(2024,12,2)</f>
        <v>45628</v>
      </c>
      <c r="D15" s="20" t="n">
        <v>329.4</v>
      </c>
    </row>
    <row r="16" customFormat="false" ht="19.7" hidden="false" customHeight="false" outlineLevel="0" collapsed="false">
      <c r="A16" s="17" t="s">
        <v>32</v>
      </c>
      <c r="B16" s="17" t="s">
        <v>33</v>
      </c>
      <c r="C16" s="19" t="n">
        <f aca="false">DATE(2024,12,4)</f>
        <v>45630</v>
      </c>
      <c r="D16" s="20" t="n">
        <v>600</v>
      </c>
    </row>
    <row r="17" customFormat="false" ht="19.7" hidden="false" customHeight="false" outlineLevel="0" collapsed="false">
      <c r="A17" s="17" t="s">
        <v>34</v>
      </c>
      <c r="B17" s="17" t="s">
        <v>35</v>
      </c>
      <c r="C17" s="19" t="n">
        <f aca="false">DATE(2024,12,4)</f>
        <v>45630</v>
      </c>
      <c r="D17" s="20" t="n">
        <v>529.4</v>
      </c>
    </row>
    <row r="18" customFormat="false" ht="19.7" hidden="false" customHeight="false" outlineLevel="0" collapsed="false">
      <c r="A18" s="17" t="s">
        <v>36</v>
      </c>
      <c r="B18" s="17" t="s">
        <v>37</v>
      </c>
      <c r="C18" s="19" t="n">
        <f aca="false">DATE(2024,12,12)</f>
        <v>45638</v>
      </c>
      <c r="D18" s="20" t="n">
        <v>2000</v>
      </c>
    </row>
    <row r="19" customFormat="false" ht="19.7" hidden="false" customHeight="false" outlineLevel="0" collapsed="false">
      <c r="A19" s="17" t="s">
        <v>38</v>
      </c>
      <c r="B19" s="17" t="s">
        <v>39</v>
      </c>
      <c r="C19" s="19" t="n">
        <f aca="false">DATE(2024,12,13)</f>
        <v>45639</v>
      </c>
      <c r="D19" s="20" t="n">
        <v>70.6</v>
      </c>
    </row>
    <row r="20" customFormat="false" ht="19.7" hidden="false" customHeight="false" outlineLevel="0" collapsed="false">
      <c r="A20" s="17" t="s">
        <v>38</v>
      </c>
      <c r="B20" s="17" t="s">
        <v>39</v>
      </c>
      <c r="C20" s="19" t="n">
        <f aca="false">DATE(2024,12,13)</f>
        <v>45639</v>
      </c>
      <c r="D20" s="20" t="n">
        <v>70.6</v>
      </c>
    </row>
    <row r="21" customFormat="false" ht="19.7" hidden="false" customHeight="false" outlineLevel="0" collapsed="false">
      <c r="A21" s="17" t="s">
        <v>38</v>
      </c>
      <c r="B21" s="17" t="s">
        <v>39</v>
      </c>
      <c r="C21" s="19" t="n">
        <f aca="false">DATE(2024,12,13)</f>
        <v>45639</v>
      </c>
      <c r="D21" s="20" t="n">
        <v>70.6</v>
      </c>
    </row>
    <row r="22" customFormat="false" ht="19.7" hidden="false" customHeight="false" outlineLevel="0" collapsed="false">
      <c r="A22" s="17" t="s">
        <v>38</v>
      </c>
      <c r="B22" s="17" t="s">
        <v>39</v>
      </c>
      <c r="C22" s="19" t="n">
        <f aca="false">DATE(2024,12,13)</f>
        <v>45639</v>
      </c>
      <c r="D22" s="20" t="n">
        <v>70.6</v>
      </c>
    </row>
    <row r="23" customFormat="false" ht="19.7" hidden="false" customHeight="false" outlineLevel="0" collapsed="false">
      <c r="A23" s="17" t="s">
        <v>40</v>
      </c>
      <c r="B23" s="17" t="s">
        <v>41</v>
      </c>
      <c r="C23" s="19" t="n">
        <f aca="false">DATE(2024,12,23)</f>
        <v>45649</v>
      </c>
      <c r="D23" s="20" t="n">
        <v>75.85</v>
      </c>
    </row>
    <row r="24" customFormat="false" ht="19.7" hidden="false" customHeight="false" outlineLevel="0" collapsed="false">
      <c r="A24" s="17" t="s">
        <v>42</v>
      </c>
      <c r="B24" s="17" t="s">
        <v>43</v>
      </c>
      <c r="C24" s="19" t="n">
        <f aca="false">DATE(2024,12,31)</f>
        <v>45657</v>
      </c>
      <c r="D24" s="20" t="n">
        <v>329.4</v>
      </c>
    </row>
    <row r="25" customFormat="false" ht="19.7" hidden="false" customHeight="false" outlineLevel="0" collapsed="false">
      <c r="A25" s="17" t="s">
        <v>44</v>
      </c>
      <c r="B25" s="17" t="s">
        <v>45</v>
      </c>
      <c r="C25" s="19" t="n">
        <f aca="false">DATE(2024,12,31)</f>
        <v>45657</v>
      </c>
      <c r="D25" s="20" t="n">
        <v>329.4</v>
      </c>
    </row>
    <row r="26" customFormat="false" ht="19.7" hidden="false" customHeight="false" outlineLevel="0" collapsed="false">
      <c r="A26" s="17" t="s">
        <v>46</v>
      </c>
      <c r="B26" s="17" t="s">
        <v>47</v>
      </c>
      <c r="C26" s="19" t="n">
        <f aca="false">DATE(2024,12,31)</f>
        <v>45657</v>
      </c>
      <c r="D26" s="20" t="n">
        <v>329.4</v>
      </c>
    </row>
    <row r="27" customFormat="false" ht="19.7" hidden="false" customHeight="false" outlineLevel="0" collapsed="false">
      <c r="A27" s="21"/>
      <c r="B27" s="21"/>
      <c r="C27" s="18" t="s">
        <v>48</v>
      </c>
      <c r="D27" s="20" t="n">
        <f aca="false">SUM(D13:D26)</f>
        <v>5464.05</v>
      </c>
    </row>
  </sheetData>
  <mergeCells count="7">
    <mergeCell ref="A1:D1"/>
    <mergeCell ref="B2:D2"/>
    <mergeCell ref="B3:D3"/>
    <mergeCell ref="B4:D4"/>
    <mergeCell ref="B5:D5"/>
    <mergeCell ref="B6:D6"/>
    <mergeCell ref="B7:C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LibreOffice/6.2.1.2$Windows_X86_64 LibreOffice_project/7bcb35dc3024a62dea0caee87020152d1ee96e71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2025-01-13T16:40:34Z</dcterms:created>
  <dc:creator/>
  <dc:description/>
  <dc:language>pt-BR</dc:language>
  <cp:lastModifiedBy/>
  <dcterms:modified xsi:type="dcterms:W3CDTF">2025-02-12T22:20:12Z</dcterms:modified>
  <cp:revision>2</cp:revision>
  <dc:subject/>
  <dc:title/>
</cp:coreProperties>
</file>